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696" windowWidth="24840" windowHeight="16660" tabRatio="500" activeTab="0"/>
  </bookViews>
  <sheets>
    <sheet name="ex01-12.da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<sst xmlns="http://schemas.openxmlformats.org/spreadsheetml/2006/main" count="15" uniqueCount="15">
  <si>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year</t>
  </si>
  <si>
    <t>tuition</t>
  </si>
  <si>
    <t>mean</t>
  </si>
  <si>
    <t>median</t>
  </si>
  <si>
    <t>quartile 1</t>
  </si>
  <si>
    <t>quartile 3</t>
  </si>
  <si>
    <t>min</t>
  </si>
  <si>
    <t>max</t>
  </si>
  <si>
    <t>standard dev</t>
  </si>
  <si>
    <t>to see what function was used</t>
  </si>
  <si>
    <t>click on the cell that has the answer</t>
  </si>
  <si>
    <t>to draw a time plot highlight the two</t>
  </si>
  <si>
    <t>columns of data (the times and the</t>
  </si>
  <si>
    <t>numbers) and click chart then choose</t>
  </si>
  <si>
    <t>scatter.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</si>
</sst>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025"/>
          <c:w val="0.81425"/>
          <c:h val="0.93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'ex01-12.dat'!$A$2:$A$33</c:f>
              <c:numCache/>
            </c:numRef>
          </c:xVal>
          <c:yVal>
            <c:numRef>
              <c:f>'ex01-12.dat'!$B$2:$B$33</c:f>
              <c:numCache/>
            </c:numRef>
          </c:yVal>
          <c:smooth val="1"/>
        </c:ser>
        <c:axId val="35275449"/>
        <c:axId val="49043586"/>
      </c:scatterChart>
      <c:val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43586"/>
        <c:crosses val="autoZero"/>
        <c:crossBetween val="midCat"/>
        <c:dispUnits/>
      </c:valAx>
      <c:valAx>
        <c:axId val="49043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54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25"/>
          <c:y val="0.46525"/>
          <c:w val="0.136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28575</xdr:rowOff>
    </xdr:from>
    <xdr:to>
      <xdr:col>11</xdr:col>
      <xdr:colOff>771525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5086350" y="190500"/>
        <a:ext cx="4905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D18" sqref="D18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>
        <v>1976</v>
      </c>
      <c r="B2">
        <v>2197</v>
      </c>
    </row>
    <row r="3" spans="1:2" ht="12.75">
      <c r="A3">
        <v>1977</v>
      </c>
      <c r="B3">
        <v>2225</v>
      </c>
    </row>
    <row r="4" spans="1:2" ht="12.75">
      <c r="A4">
        <v>1978</v>
      </c>
      <c r="B4">
        <v>2099</v>
      </c>
    </row>
    <row r="5" spans="1:2" ht="12.75">
      <c r="A5">
        <v>1979</v>
      </c>
      <c r="B5">
        <v>1986</v>
      </c>
    </row>
    <row r="6" spans="1:2" ht="12.75">
      <c r="A6">
        <v>1980</v>
      </c>
      <c r="B6">
        <v>1939</v>
      </c>
    </row>
    <row r="7" spans="1:2" ht="12.75">
      <c r="A7">
        <v>1981</v>
      </c>
      <c r="B7">
        <v>2018</v>
      </c>
    </row>
    <row r="8" spans="1:2" ht="12.75">
      <c r="A8">
        <v>1982</v>
      </c>
      <c r="B8">
        <v>2194</v>
      </c>
    </row>
    <row r="9" spans="1:2" ht="12.75">
      <c r="A9">
        <v>1983</v>
      </c>
      <c r="B9">
        <v>2358</v>
      </c>
    </row>
    <row r="10" spans="1:2" ht="12.75">
      <c r="A10">
        <v>1984</v>
      </c>
      <c r="B10">
        <v>2426</v>
      </c>
    </row>
    <row r="11" spans="1:4" ht="12.75">
      <c r="A11">
        <v>1985</v>
      </c>
      <c r="B11">
        <v>2532</v>
      </c>
      <c r="D11" t="s">
        <v>9</v>
      </c>
    </row>
    <row r="12" spans="1:4" ht="12.75">
      <c r="A12">
        <v>1986</v>
      </c>
      <c r="B12">
        <v>2656</v>
      </c>
      <c r="D12" t="s">
        <v>10</v>
      </c>
    </row>
    <row r="13" spans="1:2" ht="12.75">
      <c r="A13">
        <v>1987</v>
      </c>
      <c r="B13">
        <v>2699</v>
      </c>
    </row>
    <row r="14" spans="1:4" ht="12.75">
      <c r="A14">
        <v>1988</v>
      </c>
      <c r="B14">
        <v>2721</v>
      </c>
      <c r="D14" t="s">
        <v>11</v>
      </c>
    </row>
    <row r="15" spans="1:4" ht="12.75">
      <c r="A15">
        <v>1989</v>
      </c>
      <c r="B15">
        <v>2792</v>
      </c>
      <c r="D15" t="s">
        <v>12</v>
      </c>
    </row>
    <row r="16" spans="1:4" ht="12.75">
      <c r="A16">
        <v>1990</v>
      </c>
      <c r="B16">
        <v>2977</v>
      </c>
      <c r="D16" t="s">
        <v>13</v>
      </c>
    </row>
    <row r="17" spans="1:4" ht="12.75">
      <c r="A17">
        <v>1991</v>
      </c>
      <c r="B17">
        <v>3187</v>
      </c>
      <c r="D17" t="s">
        <v>14</v>
      </c>
    </row>
    <row r="18" spans="1:2" ht="12.75">
      <c r="A18">
        <v>1992</v>
      </c>
      <c r="B18">
        <v>3444</v>
      </c>
    </row>
    <row r="19" spans="1:2" ht="12.75">
      <c r="A19">
        <v>1993</v>
      </c>
      <c r="B19">
        <v>3623</v>
      </c>
    </row>
    <row r="20" spans="1:2" ht="12.75">
      <c r="A20">
        <v>1994</v>
      </c>
      <c r="B20">
        <v>3758</v>
      </c>
    </row>
    <row r="21" spans="1:2" ht="12.75">
      <c r="A21">
        <v>1995</v>
      </c>
      <c r="B21">
        <v>3802</v>
      </c>
    </row>
    <row r="22" spans="1:2" ht="12.75">
      <c r="A22">
        <v>1996</v>
      </c>
      <c r="B22">
        <v>3913</v>
      </c>
    </row>
    <row r="23" spans="1:8" ht="12.75">
      <c r="A23">
        <v>1997</v>
      </c>
      <c r="B23">
        <v>4022</v>
      </c>
      <c r="G23" t="s">
        <v>2</v>
      </c>
      <c r="H23">
        <f>AVERAGE(B2:B33)</f>
        <v>3500.03125</v>
      </c>
    </row>
    <row r="24" spans="1:8" ht="12.75">
      <c r="A24">
        <v>1998</v>
      </c>
      <c r="B24">
        <v>4131</v>
      </c>
      <c r="G24" t="s">
        <v>3</v>
      </c>
      <c r="H24">
        <f>MEDIAN(B2:B33)</f>
        <v>3315.5</v>
      </c>
    </row>
    <row r="25" spans="1:8" ht="12.75">
      <c r="A25">
        <v>1999</v>
      </c>
      <c r="B25">
        <v>4183</v>
      </c>
      <c r="G25" t="s">
        <v>4</v>
      </c>
      <c r="H25">
        <f>QUARTILE(B2:B33,1)</f>
        <v>2409</v>
      </c>
    </row>
    <row r="26" spans="1:8" ht="12.75">
      <c r="A26">
        <v>2000</v>
      </c>
      <c r="B26">
        <v>4221</v>
      </c>
      <c r="G26" t="s">
        <v>5</v>
      </c>
      <c r="H26">
        <f>QUARTILE(B2:B33,3)</f>
        <v>4192.5</v>
      </c>
    </row>
    <row r="27" spans="1:8" ht="12.75">
      <c r="A27">
        <v>2001</v>
      </c>
      <c r="B27">
        <v>4411</v>
      </c>
      <c r="G27" t="s">
        <v>6</v>
      </c>
      <c r="H27">
        <f>MIN(B2:B33)</f>
        <v>1939</v>
      </c>
    </row>
    <row r="28" spans="1:8" ht="12.75">
      <c r="A28">
        <v>2002</v>
      </c>
      <c r="B28">
        <v>4715</v>
      </c>
      <c r="G28" t="s">
        <v>7</v>
      </c>
      <c r="H28">
        <f>MAX(B2:B33)</f>
        <v>6185</v>
      </c>
    </row>
    <row r="29" spans="1:8" ht="12.75">
      <c r="A29">
        <v>2003</v>
      </c>
      <c r="B29">
        <v>5231</v>
      </c>
      <c r="G29" t="s">
        <v>8</v>
      </c>
      <c r="H29">
        <f>STDEV(B2:B33)</f>
        <v>1274.7336340199126</v>
      </c>
    </row>
    <row r="30" spans="1:2" ht="12.75">
      <c r="A30">
        <v>2004</v>
      </c>
      <c r="B30">
        <v>5624</v>
      </c>
    </row>
    <row r="31" spans="1:2" ht="12.75">
      <c r="A31">
        <v>2005</v>
      </c>
      <c r="B31">
        <v>5814</v>
      </c>
    </row>
    <row r="32" spans="1:2" ht="12.75">
      <c r="A32">
        <v>2006</v>
      </c>
      <c r="B32">
        <v>5918</v>
      </c>
    </row>
    <row r="33" spans="1:2" ht="12.75">
      <c r="A33">
        <v>2007</v>
      </c>
      <c r="B33">
        <v>6185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cp:lastPrinted>2010-01-22T19:36:43Z</cp:lastPrinted>
  <dcterms:created xsi:type="dcterms:W3CDTF">2008-08-10T18:08:00Z</dcterms:created>
  <dcterms:modified xsi:type="dcterms:W3CDTF">2010-01-22T19:40:38Z</dcterms:modified>
  <cp:category/>
  <cp:version/>
  <cp:contentType/>
  <cp:contentStatus/>
</cp:coreProperties>
</file>